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综合" sheetId="2" r:id="rId1"/>
    <sheet name="部门附加表" sheetId="1" r:id="rId2"/>
    <sheet name="保险机构附加表" sheetId="3" r:id="rId3"/>
  </sheets>
  <definedNames>
    <definedName name="_xlnm.Print_Titles" localSheetId="0">综合!$3:$5</definedName>
    <definedName name="_xlnm.Print_Area" localSheetId="0">综合!$A$1:$K$36</definedName>
    <definedName name="_xlnm.Print_Titles" localSheetId="1">部门附加表!$3:$5</definedName>
    <definedName name="_xlnm.Print_Titles" localSheetId="2">保险机构附加表!$3:$5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<sst xmlns="http://schemas.openxmlformats.org/spreadsheetml/2006/main" count="249" uniqueCount="217">
  <si>
    <r>
      <t>附件</t>
    </r>
    <r>
      <rPr>
        <sz val="31.5"/>
        <color indexed="8"/>
        <rFont val="宋体"/>
        <charset val="134"/>
      </rPr>
      <t>1</t>
    </r>
  </si>
  <si>
    <r>
      <t>××</t>
    </r>
    <r>
      <rPr>
        <sz val="42"/>
        <color theme="1"/>
        <rFont val="方正小标宋简体"/>
        <charset val="134"/>
      </rPr>
      <t>年度农业保险保费补贴绩效综合评价表</t>
    </r>
  </si>
  <si>
    <t>一级
指标</t>
  </si>
  <si>
    <t>分值</t>
  </si>
  <si>
    <t>二级
指标</t>
  </si>
  <si>
    <t>三级指标</t>
  </si>
  <si>
    <t>指标释义</t>
  </si>
  <si>
    <t>评价标准</t>
  </si>
  <si>
    <t>自评
得分</t>
  </si>
  <si>
    <t>完成
情况</t>
  </si>
  <si>
    <t>扣分
原因</t>
  </si>
  <si>
    <t>财政部门履职尽责</t>
  </si>
  <si>
    <t>统筹
管理</t>
  </si>
  <si>
    <t>决策部署落实</t>
  </si>
  <si>
    <t>是否能够贯彻落实党中央、国务院决策部署和财政部要求。是否能够落实《中央财政农业保险保费补贴管理办法》中的各项原则。</t>
  </si>
  <si>
    <t>能够贯彻落实《关于加快农业保险高质量发展的指导意见》（2分）；能够履行牵头主责，完整准确落实各项原则内容（5分）。</t>
  </si>
  <si>
    <t>部门协同</t>
  </si>
  <si>
    <t>是否能够协同各部门和单位，合力推进农业保险工作。</t>
  </si>
  <si>
    <t>发文明确相关部门、单位和承保机构在农业保险数据真实性和承保标的核验、理赔结果确认、保费补贴资金申请审核等环节中的职责（1分）；建立农业保险相关工作小组或联席会议制度（1分）；执行中能够有序衔接形成合力（1分）。</t>
  </si>
  <si>
    <t>项目
管理</t>
  </si>
  <si>
    <t>目标明确度
及合理性</t>
  </si>
  <si>
    <t>是否制定工作目标；目标是否明确、细化、量化。</t>
  </si>
  <si>
    <t>制定的工作目标明确（1分），并将目标细化、量化（1分）。</t>
  </si>
  <si>
    <t>计划程序</t>
  </si>
  <si>
    <t>是否“自下而上”编制承保计划，申报是否及时、方案是否科学、措施是否可行。</t>
  </si>
  <si>
    <t>“自下而上”编制承保计划（1分），申报及时（1分），方案科学、措施可行（1分）。</t>
  </si>
  <si>
    <t>资金      管理</t>
  </si>
  <si>
    <t>预算安排</t>
  </si>
  <si>
    <t>保费补贴资金是否按照财政部相关规定，足额安排。保费补贴资金预算安排率=农业保险保费补贴预算（含年初预算和执行中追加）/全年实际需要的农业保险保费补贴金额*100%。</t>
  </si>
  <si>
    <t>预算安排率100%及以上（2分）、80%-100%（含）（1分）、80%（含）以下（0分）。</t>
  </si>
  <si>
    <t>资金分配</t>
  </si>
  <si>
    <t>是否按照相关文件要求分配资金。</t>
  </si>
  <si>
    <t>资金分配方式科学合理（1分），分配过程符合相关规定（1分）。</t>
  </si>
  <si>
    <t>资金到位率</t>
  </si>
  <si>
    <t>是否按照保费补贴管理规定，及时审核拨付保费补贴资金。匹配资金到位率=已匹配保费补贴到位资金/应匹配保费补贴到位资金*100%。应匹配保费补贴指保险公司申请超过1个季度以上的保费补贴资金。</t>
  </si>
  <si>
    <t>资金到位率为100%及以上（5分）、80%（含）至100%（3分）、60%（含）至80%（1分）、60%以下（0分）。</t>
  </si>
  <si>
    <t>资金申请受理</t>
  </si>
  <si>
    <t>地方财政是否及时受理保险机构的保费补贴资金申请。</t>
  </si>
  <si>
    <t>是（2分），否（0分）。</t>
  </si>
  <si>
    <t>保费补贴预决算</t>
  </si>
  <si>
    <t>是否建立保费补贴预决算制度，做到“一年一结”。</t>
  </si>
  <si>
    <t>建立保费补贴预决算制度，做到“一年一结”（2分）。</t>
  </si>
  <si>
    <t>保费补贴资金管理</t>
  </si>
  <si>
    <t>财政部门是否建立保费补贴备查账，及时反映补贴资金收支余情况；是否存在截留、挤占、挪用保费补贴的现象。</t>
  </si>
  <si>
    <t>财政部门建立保费补贴备查账，及时反映补贴资金收支余情况（1分）；未发现截留、挤占、挪用保费补贴的现象（1分）。</t>
  </si>
  <si>
    <t>加强承保机构管理</t>
  </si>
  <si>
    <t>风险
控制</t>
  </si>
  <si>
    <t>承保机构会计核算</t>
  </si>
  <si>
    <t>承保机构财务制度是否健全，保险收支是否规范；会计核算是否做到单独建账、分险种核算。</t>
  </si>
  <si>
    <t>承保机构财务制度健全，保险收支规范（1分）；对目标保险标的保费资金单独建账、分险种核算（1分）；约定分保结付能够在合同约定时间内完成（3分）。</t>
  </si>
  <si>
    <t>大灾风险管理</t>
  </si>
  <si>
    <t>承保机构是否科学管理大灾风险，是否按照相关要求进行大灾风险转移。</t>
  </si>
  <si>
    <t>承保机构定期购买再保险（1分），按规定提取和使用农业保险大灾准备金（2分）。</t>
  </si>
  <si>
    <t>信息共享</t>
  </si>
  <si>
    <t>承保机构是否能够按规定与中国农再进行数据对接，对接数据质量符合要求。</t>
  </si>
  <si>
    <t>数据质量评价结果A（8分）、B（6分）、C（4分）、D（2分）、E（0分）。相关数据由中国农再提供。</t>
  </si>
  <si>
    <t>服务
体系</t>
  </si>
  <si>
    <t>基层服务网络</t>
  </si>
  <si>
    <t>承保机构是否在经办地区建立基层服务体系。在开展业务的县级行政区域是否设立分支机构，乡镇是否设置服务站点，是否能够深入农村林区牧区基层提供保险服务。</t>
  </si>
  <si>
    <t>承保机构在经办地区实现乡镇、行政村保费服务站点实现全覆盖（3分），80%（含）至100%（2.5分）、60%（含）至80%（2分）、40%（含）至60%（1.5分）、20%（含）至40%（1分）、20%以下（0分）。</t>
  </si>
  <si>
    <t>机构人员配置</t>
  </si>
  <si>
    <t>承保机构是否配置专门的农业保险管理机构和人员。</t>
  </si>
  <si>
    <t>承保机构设置了专门的农业保险科室或管理分支（1分），有至少1名专职人员（1分）。</t>
  </si>
  <si>
    <t>档案管理</t>
  </si>
  <si>
    <t>承保档案管理是否完整、合规、真实。</t>
  </si>
  <si>
    <t>承保档案按照档案管理要求及时归档，且相关材料齐全、合规、真实（2分），项目相关资料部分齐全（1分），未按相关要求建立档案（0分）。</t>
  </si>
  <si>
    <t>业务
规范</t>
  </si>
  <si>
    <t>规范展业承保</t>
  </si>
  <si>
    <t>承保机构是否执行“见费出单”制度，是否做到先收费、后出单。</t>
  </si>
  <si>
    <t>执行“见费出单”制度（1分），以行政村为单位集中投保的，有项目齐全的承保清单（2分）。</t>
  </si>
  <si>
    <t>投保公示</t>
  </si>
  <si>
    <t>承保情况与理赔结果公示。</t>
  </si>
  <si>
    <t>承保公示（2分）、理赔公示（1分）。</t>
  </si>
  <si>
    <t>规范查勘理赔</t>
  </si>
  <si>
    <t>承保机构是否按照农业保险补贴政策和保险条款开展定损、查勘理赔。</t>
  </si>
  <si>
    <t>保险结案周期天数同比持平或降低（1分），赔偿协议达成10日内，将应赔偿的保险金支付给被保险人（2分），严格按照保险条款规定定损理赔（1分）。</t>
  </si>
  <si>
    <t>日常监督
与整改落实</t>
  </si>
  <si>
    <t>各级财政部门是否按要求对农业保险业务开展日常监督，承保机构对监督发现的问题是否及时进行整改落实。</t>
  </si>
  <si>
    <t>能够按要求开展日常监督（1分）；对监督发现的问题及时整改落实（1分）。</t>
  </si>
  <si>
    <t>工作
绩效</t>
  </si>
  <si>
    <t>项目
产出</t>
  </si>
  <si>
    <t>理赔兑现率</t>
  </si>
  <si>
    <t>承保机构是否及时足额理赔。理赔结案率=已结案件数量/已报案件数量*0.5+已结案件金额/已报案件金额*0.5。</t>
  </si>
  <si>
    <t>承保机构在规定时点理赔结案率100%（5分）、90%（含）至100%（4分）、80%（含）至90%（3分）、70%（含）至80%（2分）、60%（含）至70%（1分）、60%以下（0分）。</t>
  </si>
  <si>
    <t>杠杆效应</t>
  </si>
  <si>
    <t>以保险保障金额和各级财政投入相比，说明财政资金的放大效应。</t>
  </si>
  <si>
    <t>与其他财政补贴方式相比，运用保费补贴方式支持“三农”，资金放大效应十分明显（4分）、比较明显（2分）、不够明显（0分）。</t>
  </si>
  <si>
    <t>保险保障水平</t>
  </si>
  <si>
    <t>农业保险总保额增幅超过第一产业增加值增幅的程度。</t>
  </si>
  <si>
    <t>超过10%（5分）、8%（含）至10%（4分）、6%（含）至8%（3分）、4%（含）至6%（2分）、2%（含）至4%（2分）、2%以下（0分）。</t>
  </si>
  <si>
    <t>项目
效益</t>
  </si>
  <si>
    <t>农户受益度</t>
  </si>
  <si>
    <t>试点地区农业保险保费补贴使农户受益的程度。</t>
  </si>
  <si>
    <t>出险后，农户获得的赔款总金额为受灾农户自缴保费金额的8倍（含）以上（5分）、6倍（含）至8倍（4分）、4倍（含）至6倍（3分）、2倍（含）至4倍（2分）、1倍（含）至2倍（1分），赔款总金额低于农户自缴保费金额（0分）。</t>
  </si>
  <si>
    <t>减少灾害损失</t>
  </si>
  <si>
    <t>抽取一定数量不同受灾程度农户为样本，以样本农户保险赔款与成本损失之比，反映受灾农户成本损失补偿情况。损失补偿率=农户保险赔款金额/生产成本损失*100%。</t>
  </si>
  <si>
    <t>受灾农户生产成本损失补偿率90%（含）以上（5分）、80%（含）至90%（4分）、70%（含）至80%（3分）、60%（含）至70%（2分）、50%（含）至60%（1分）、50%以下（0分）。</t>
  </si>
  <si>
    <t>促进生产集约化</t>
  </si>
  <si>
    <t>户均投保面积变化情况。</t>
  </si>
  <si>
    <t>户均投保面积同比提高3%及以上（3分）、2%及以上（2分）、1%及以上（1分）、1%以下（0分）。</t>
  </si>
  <si>
    <t>农户
满意度</t>
  </si>
  <si>
    <t>政策知晓率</t>
  </si>
  <si>
    <t>随机抽取不少于600户农户，调查其对农业保险政策的知晓度。知晓率=知晓人数/调查总人数*100%。</t>
  </si>
  <si>
    <t>知晓率90%（含）以上（4分）、70%（含）至90%（3分）、50%（含）至70%（2分）、20%（含）至50%（1分）、20%以下（0分）。</t>
  </si>
  <si>
    <t>满意率</t>
  </si>
  <si>
    <t>随机抽取不少于600户农户（其中投保未出险农户、投保出险农户各占50%），调查其对农业保险服务是否满意。满意率=满意人数/调查总人数*100%。</t>
  </si>
  <si>
    <t>满意率90%（含）以上（4分）、70%（含）至90%（3分）、50%（含）至70%（2分）、20%（含）至50%（1分）、20%以下（0分）。</t>
  </si>
  <si>
    <t>合计</t>
  </si>
  <si>
    <t>减分项</t>
  </si>
  <si>
    <t>反映提供材料的真实性，有效性以及相关工作合法合规情况。</t>
  </si>
  <si>
    <t>考核材料、数据中存在虚假信息的，或经有关部门监督检查发现问题的，视情节严重程度扣1-10分。</t>
  </si>
  <si>
    <t>得分</t>
  </si>
  <si>
    <r>
      <t>附件</t>
    </r>
    <r>
      <rPr>
        <sz val="31.5"/>
        <color indexed="8"/>
        <rFont val="宋体"/>
        <charset val="134"/>
      </rPr>
      <t>2</t>
    </r>
  </si>
  <si>
    <r>
      <t>××</t>
    </r>
    <r>
      <rPr>
        <sz val="42"/>
        <color theme="1"/>
        <rFont val="方正小标宋简体"/>
        <charset val="134"/>
      </rPr>
      <t>年度农业保险工作小组农业保险保费补贴绩效评价表</t>
    </r>
  </si>
  <si>
    <t>二级指标</t>
  </si>
  <si>
    <t>统筹
协办</t>
  </si>
  <si>
    <t>政策落实</t>
  </si>
  <si>
    <t>是否贯彻落实财政部及省委、省政府关于农业保险各项决策部署。</t>
  </si>
  <si>
    <t>制定农业保险工作相关配套政策、制度、工作方案等文件（2分），召开农业保险工作小组或联席会议（2分），做好农业保险政策宣传，解读政策亮点、讲好政策成效（2分）。</t>
  </si>
  <si>
    <t>基层服务</t>
  </si>
  <si>
    <t>是否建立基层农业保险（金融）服务点；是否实现“乡乡有专干（兼），村村有协保员”。</t>
  </si>
  <si>
    <t>基层农业保险（金融）服务点覆盖率100%（4分）、100%-80%（含）（2分）、80%-70%（含）（1分）、70%以下（0分），“乡乡有专干（兼），村村有协保员”（4分），覆盖率100%-80%（含）（2分）、80%-70%（含）（1分）、70%以下（0分）。</t>
  </si>
  <si>
    <t>协办管理</t>
  </si>
  <si>
    <t>是否有县级协办管理工作机制，协办单位、协保员、承保机构是否签署协议。</t>
  </si>
  <si>
    <t>制定工作机制（4分），100%签署协议（4分）、100%-80%（含）（3分）、80%-70%（含）（2分）、70%以下（0分）。</t>
  </si>
  <si>
    <t>资金
管理</t>
  </si>
  <si>
    <t>各级分担
比例</t>
  </si>
  <si>
    <t>全部险种州级财政承担保费补贴比例是否大于县级。</t>
  </si>
  <si>
    <t>全部险种州级承担比例均大于县级（5分），有一个险种小于扣1分，扣完为止。</t>
  </si>
  <si>
    <t>资金拨付
时效</t>
  </si>
  <si>
    <t>主管部门受理补贴资金请拨材料后审核时间是否超过10个工作日，财政部门受理主管部门请拨文件后向承保机构拨付资金时限是否超过15个工作日。</t>
  </si>
  <si>
    <t>主管部门超时一次扣1分，财政部门超时一次扣1分。</t>
  </si>
  <si>
    <t>保险深度、密度</t>
  </si>
  <si>
    <t>保险深度（3分）、密度（3分）是否较上一年增加。</t>
  </si>
  <si>
    <t>深度年度增幅50%（含）以上（3分）、增幅50%-30%（含）（2分）、30%-10%（含）（1分）、10%-0%（0分）。密度年度增幅60%（含）以上（3分）、增幅60%-40%（含）（2分）、40%-20%（含）（1分）、20%-0%（0分）。</t>
  </si>
  <si>
    <t>投保覆盖率</t>
  </si>
  <si>
    <t>三大主粮投保覆盖率（3分）、育肥猪投保覆盖率（3分）是否较上一年增加。</t>
  </si>
  <si>
    <t>三大主粮投保覆盖率达70%（含）以上或年度增幅5个百分点（含）以上（3分）、增幅5-3个（含）百分点（2分）、3-1个（含）百分点（1分）、1个百分点以下（0分）。育肥猪投保覆盖率50%（含）以上或年度增幅5个百分点（含）以上（3分）、增幅5-3个（含）百分点（2分）、3-1个（含）百分点（1分）、1个百分点以下（0分）。</t>
  </si>
  <si>
    <t>目标完成度</t>
  </si>
  <si>
    <t>种植险、养殖险实际投保数量占计划投保数量比例。</t>
  </si>
  <si>
    <t>100%（含）以上（6分）、100%-90%（含）（5分）、90%-80%（含）（4分）、80%-70%（含）（2分）、70%以下（0分）。</t>
  </si>
  <si>
    <t>数据报送</t>
  </si>
  <si>
    <t>是否及时按要求报送或上传当年资金申请和上年度资金结算报告及相关资料（2分）；是否及时按要求报送或上传投保计划及资金测算报告（2分）；是否及时按要求报送或上传实际投保情况报表（2分）。</t>
  </si>
  <si>
    <t>每超时一次扣0.5分，数据有误返工一次扣0.5分。</t>
  </si>
  <si>
    <t>监督
指导
回访</t>
  </si>
  <si>
    <t>开展监管</t>
  </si>
  <si>
    <t>金融监管机构是否制定承保理赔工作规范；是否在辖区内开展现场行业监管。</t>
  </si>
  <si>
    <r>
      <t>出台</t>
    </r>
    <r>
      <rPr>
        <sz val="16"/>
        <rFont val="宋体"/>
        <charset val="134"/>
      </rPr>
      <t>承保理赔工作规范相关文件</t>
    </r>
    <r>
      <rPr>
        <sz val="16"/>
        <rFont val="宋体"/>
        <charset val="134"/>
      </rPr>
      <t>（2分），开展现场监管、专项检查或专项整治（3分）。</t>
    </r>
  </si>
  <si>
    <t>定损指导</t>
  </si>
  <si>
    <t>是否指导下级建立查勘定损委员会，建立相关工作机制。</t>
  </si>
  <si>
    <t>建立州级查勘定损委员会（4分），制定工作开展机制文件（2分），建立的县级查勘定损委员会覆盖率100%（含）（3分）、100%-80%（含）（2分）、80%-70%（含）（1分）、70%以下（0分）。</t>
  </si>
  <si>
    <t>定期回访
跟踪监督</t>
  </si>
  <si>
    <t>农业保险工作小组是否制定农业保险服务回访制度，开展承保机构服务质量跟踪回访。</t>
  </si>
  <si>
    <t>制定农业保险服务回访制度（2分），开展承保机构服务质量跟踪回访（2分），对监督发现的问题及时督促整改落实（2分）。</t>
  </si>
  <si>
    <t>拓宽
农业
保险
链条</t>
  </si>
  <si>
    <t>开发新
险种</t>
  </si>
  <si>
    <t>积极开展特色农产品险种创新。</t>
  </si>
  <si>
    <t>州（市）行业主管部门制发特色农产品实施方案（5分），报备实施一个险种（2分），满分4分。</t>
  </si>
  <si>
    <t>强化合作</t>
  </si>
  <si>
    <t>引导和鼓励银行、保险机构、担保机构深度合作。</t>
  </si>
  <si>
    <t>推出农业保险保单增信的金融产品（1分），金融机构积极落实农业保险+方案（1分）。</t>
  </si>
  <si>
    <t>合规性</t>
  </si>
  <si>
    <t>负面事件</t>
  </si>
  <si>
    <t>相关工作合法合规情况及监督检查问题情况。</t>
  </si>
  <si>
    <t>审计、巡视、核查、监督检查发现问题的，每一个问题扣2分，最高扣10分。如无则满分，其中有骗取农业保险保费补贴行为绩效评价得分为0分。</t>
  </si>
  <si>
    <r>
      <t>附件</t>
    </r>
    <r>
      <rPr>
        <sz val="31.5"/>
        <color indexed="8"/>
        <rFont val="宋体"/>
        <charset val="134"/>
      </rPr>
      <t>3</t>
    </r>
  </si>
  <si>
    <r>
      <t>××</t>
    </r>
    <r>
      <rPr>
        <sz val="42"/>
        <color theme="1"/>
        <rFont val="方正小标宋简体"/>
        <charset val="134"/>
      </rPr>
      <t>年度承保机构农业保险保费补贴绩效评价表</t>
    </r>
  </si>
  <si>
    <t>服务
能力</t>
  </si>
  <si>
    <t>建设服务队伍</t>
  </si>
  <si>
    <t>服务人员充足率=承保机构工作人员人数/承保区域乡镇数量×100%。</t>
  </si>
  <si>
    <t>服务人员充足率150%（4分）、150%-100%（含）（3分）、100%-90%（含）（2分）、90%-80%（含）（1分）、80%以下（0分）。</t>
  </si>
  <si>
    <t>扩大三大主粮投保覆盖率（3分），育肥猪投保覆盖率（3分），商品林投保覆盖率（3分）。</t>
  </si>
  <si>
    <t>三大主粮投保覆盖率达70%（含）以上或年度增幅5个百分点（含）以上（3分）、增幅5-3个（含）百分点（2分）、3-1个（含）百分点（1分）、1个百分点以下（0分）。育肥猪投保覆盖率50%（含）以上或年度增幅5个百分点（含）以上（3分）、增幅5-3个（含）百分点（2分）、3-1个（含）百分点（1分）、1个百分点以下（0分）。商品林投保覆盖率70%（含）以上或年度增幅5个百分点（含）以上（3分）、增幅5-3个（含）百分点（2分）、3-1个（含）百分点（1分）、1个百分点以下（0分）。</t>
  </si>
  <si>
    <t>保费规模增幅</t>
  </si>
  <si>
    <t>总保费收入是否较上年增加。</t>
  </si>
  <si>
    <t>增加20%（含）以上（3分）、20%-10%（含）（2分）、10%-5%（含）（1分）、5%以下0分。</t>
  </si>
  <si>
    <t>农户投诉</t>
  </si>
  <si>
    <t>亿元保费投诉量是否小于等于1次。</t>
  </si>
  <si>
    <t>根据金融监管局提供的投诉量进行考核，亿元保费投诉量小于等于1次（5分）。</t>
  </si>
  <si>
    <t>防灾减损</t>
  </si>
  <si>
    <t>积极发挥防灾减损作用。</t>
  </si>
  <si>
    <t>协助各地开展风险评估（1分）、教育培训（1分）、应急演练（1分）、监测预警（1分）、事中施救减损（1分）工作。</t>
  </si>
  <si>
    <t>农户受益</t>
  </si>
  <si>
    <t>简单赔付率是否达到80%以上。</t>
  </si>
  <si>
    <t>承保的全部险种统一核算的简单赔付率达到80%（含）以上（4分），承保的种植险种简单赔付率75%（含）以上一个险种得1.5分，最高得6分，简单赔付率=（已决赔款+未决赔款）/保费收入×100%。</t>
  </si>
  <si>
    <t>请拨及时性</t>
  </si>
  <si>
    <t>是否及时提交请拨材料。</t>
  </si>
  <si>
    <t>在出具农业保险保单后，按季度向县（市、区）行业主管部门提交保费补贴资金请拨材料（1分），未按时（0分）。</t>
  </si>
  <si>
    <t>开展政策宣传</t>
  </si>
  <si>
    <t>是否积极宣传政策。</t>
  </si>
  <si>
    <t>做好农业保险政策宣传，解读政策亮点、讲好政策成效（1分）。</t>
  </si>
  <si>
    <t>承保利润率</t>
  </si>
  <si>
    <t>是否实现农险经营保本微利。</t>
  </si>
  <si>
    <t>承保利润率15%-10%（含）（1分）、10%-5%（含）（3分）、5%-0%（含）（5分）、15%（含）以上或0%以下0分。</t>
  </si>
  <si>
    <t>是否开展协办人员培训（单次培训人员规模需达20人及以上），对协保员工作进行考核，按协议兑付协保员报酬。</t>
  </si>
  <si>
    <t>对协保员全覆盖培训、考核（2分），与协保员全覆盖签署协议并按时足额支付协保员报酬（2分）。</t>
  </si>
  <si>
    <t>精准
承保
理赔</t>
  </si>
  <si>
    <t>运用科技查勘定损</t>
  </si>
  <si>
    <t xml:space="preserve">
推广运用科技手段查勘定损。</t>
  </si>
  <si>
    <t>运用科技手段保障标的信息收集的客观性、公正性（2分），运用卫星遥感、无人机等技术，采取“专家现场＋现代技术” 相结合的勘验方法，实现快速查勘、精确定损（2分），需提供新技术应用的案例及成效，附有证明和佐证材料。</t>
  </si>
  <si>
    <t>信息平台建设</t>
  </si>
  <si>
    <t>共同建设云南省农业保险综合管理平台，及时、完整、规范传输保单级业务数据。</t>
  </si>
  <si>
    <t>将保险核心业务系统与云南省农业保险综合管理平台对接（3分），及时完整传输保单级业务数据（3分），数据质量符合标准和规范（3分）。</t>
  </si>
  <si>
    <t>精准验标</t>
  </si>
  <si>
    <t>是否开展投保验标。</t>
  </si>
  <si>
    <t>集体投保类业务有分户投保清单（1分），有保险承办机构现场核验或基层农业部门出具的分户种植或养殖数量清单等有效佐证材料（5分），抽查验标精准到地块并留存相关资料（3分）。对于规模经营主体投保类业务，验标要达到全覆盖，验标内容要涵盖保险标的位置、数量、权属、风险等信息，确保保险标的精准到地块（3分）。</t>
  </si>
  <si>
    <t>规范承保理赔及协办</t>
  </si>
  <si>
    <t>承保理赔、协办工作规范性。</t>
  </si>
  <si>
    <t>建立规范承保理赔的工作制度（3分），制定承保区域服务网点建设实施方案（1分）、基层协办单位委托协议格式文本（2分）、乡村协保员委托协议格式文本（2分）。</t>
  </si>
  <si>
    <t>完善理赔机制和标准</t>
  </si>
  <si>
    <t>是否制定查勘及赔付标准制度。</t>
  </si>
  <si>
    <t>有农业保险查勘制度（2分），对不同作物、不同灾情、不同生长阶段制定细化的赔付方案（3分）。</t>
  </si>
  <si>
    <t>开发新险种</t>
  </si>
  <si>
    <t>组织实施一个金融监管局报备通过的新险种，并取得一定效果（1分），满分2分。</t>
  </si>
  <si>
    <t>与银行、担保机构等深度合作。</t>
  </si>
  <si>
    <t>联合推出农业保险保单增信的金融产品（1分），共同设立基层农业保险（金融）服务点（1分），积极落实农业保险+方案（1分）。</t>
  </si>
  <si>
    <t>审计、巡视、核查、监管发现问题的，每一个问题扣2分，最高扣10分。如无则满分，其中有骗取农业保险保费补贴行为绩效评价得分为0分。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</si>
</sst>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color theme="1"/>
      <name val="宋体"/>
      <charset val="134"/>
      <scheme val="minor"/>
    </font>
    <font>
      <sz val="11"/>
      <color theme="1"/>
      <name val="黑体"/>
      <family val="3"/>
      <charset val="134"/>
    </font>
    <font>
      <sz val="31.5"/>
      <color theme="1"/>
      <name val="黑体"/>
      <family val="3"/>
      <charset val="134"/>
    </font>
    <font>
      <sz val="30"/>
      <color theme="1"/>
      <name val="宋体"/>
      <charset val="134"/>
    </font>
    <font>
      <sz val="30"/>
      <color theme="1"/>
      <name val="方正小标宋简体"/>
      <charset val="134"/>
    </font>
    <font>
      <sz val="42"/>
      <color theme="1"/>
      <name val="宋体"/>
      <charset val="134"/>
    </font>
    <font>
      <sz val="42"/>
      <color theme="1"/>
      <name val="方正小标宋简体"/>
      <charset val="134"/>
    </font>
    <font>
      <sz val="16"/>
      <color theme="1"/>
      <name val="黑体"/>
      <family val="3"/>
      <charset val="134"/>
    </font>
    <font>
      <sz val="16"/>
      <color rgb="FF000000"/>
      <name val="宋体"/>
      <charset val="134"/>
    </font>
    <font>
      <sz val="16"/>
      <name val="宋体"/>
      <charset val="134"/>
    </font>
    <font>
      <sz val="16"/>
      <color theme="1"/>
      <name val="宋体"/>
      <charset val="134"/>
    </font>
    <font>
      <sz val="38"/>
      <color theme="1"/>
      <name val="宋体"/>
      <charset val="134"/>
    </font>
    <font>
      <sz val="38"/>
      <color theme="1"/>
      <name val="方正小标宋简体"/>
      <charset val="134"/>
    </font>
    <font>
      <sz val="12"/>
      <color theme="1"/>
      <name val="仿宋_GB2312"/>
      <family val="3"/>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31.5"/>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0" xfId="0" applyFont="1" applyFill="1" applyBorder="1" applyAlignment="1">
      <alignment vertical="center" wrapText="1"/>
    </xf>
    <xf numFmtId="0" fontId="11" fillId="0" borderId="1" xfId="0" applyFont="1" applyBorder="1" applyAlignment="1">
      <alignment vertical="center" wrapText="1"/>
    </xf>
    <xf numFmtId="0" fontId="2" fillId="0" borderId="0" xfId="0" applyFont="1">
      <alignment vertical="center"/>
    </xf>
    <xf numFmtId="0" fontId="11"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1" xfId="0" applyFont="1" applyFill="1" applyBorder="1" applyAlignment="1">
      <alignment horizontal="left" vertical="center" wrapText="1"/>
    </xf>
    <xf numFmtId="0" fontId="0" fillId="0" borderId="0" xfId="0"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0" borderId="0"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xf>
    <xf numFmtId="0" fontId="1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view="pageBreakPreview" zoomScale="60" zoomScaleNormal="85" workbookViewId="0">
      <pane ySplit="5" topLeftCell="A14" activePane="bottomLeft" state="frozen"/>
      <selection/>
      <selection pane="bottomLeft" activeCell="E12" sqref="E12"/>
    </sheetView>
  </sheetViews>
  <sheetFormatPr defaultColWidth="9" defaultRowHeight="14.4"/>
  <cols>
    <col min="1" max="1" width="11.4537037037037" style="3" customWidth="1"/>
    <col min="2" max="2" width="8.33333333333333" style="3" customWidth="1"/>
    <col min="3" max="3" width="9.62962962962963" style="3" customWidth="1"/>
    <col min="4" max="4" width="8.38888888888889" style="3" customWidth="1"/>
    <col min="5" max="5" width="25" style="3" customWidth="1"/>
    <col min="6" max="6" width="7.12962962962963" style="3" customWidth="1"/>
    <col min="7" max="7" width="77.7037037037037" style="3" customWidth="1"/>
    <col min="8" max="8" width="81.037037037037" style="3" customWidth="1"/>
    <col min="9" max="11" width="9.92592592592593" style="3" customWidth="1"/>
    <col min="12" max="16384" width="9" style="3"/>
  </cols>
  <sheetData>
    <row r="1" s="1" customFormat="1" ht="35" customHeight="1" spans="1:8">
      <c r="A1" s="44" t="s">
        <v>0</v>
      </c>
      <c r="B1" s="44"/>
      <c r="C1" s="44"/>
      <c r="D1" s="44"/>
      <c r="E1" s="44"/>
      <c r="F1" s="44"/>
      <c r="G1" s="44"/>
      <c r="H1" s="44"/>
    </row>
    <row r="2" customFormat="1" ht="35" customHeight="1" spans="1:11">
      <c r="A2" s="45"/>
      <c r="B2" s="46"/>
      <c r="C2" s="46"/>
      <c r="D2" s="46"/>
      <c r="E2" s="46"/>
      <c r="F2" s="46"/>
      <c r="G2" s="46"/>
      <c r="H2" s="46"/>
      <c r="I2" s="46"/>
      <c r="J2" s="46"/>
      <c r="K2" s="46"/>
    </row>
    <row r="3" ht="72" customHeight="1" spans="1:11">
      <c r="A3" s="47" t="s">
        <v>1</v>
      </c>
      <c r="B3" s="48"/>
      <c r="C3" s="48"/>
      <c r="D3" s="48"/>
      <c r="E3" s="48"/>
      <c r="F3" s="48"/>
      <c r="G3" s="48"/>
      <c r="H3" s="48"/>
      <c r="I3" s="48"/>
      <c r="J3" s="48"/>
      <c r="K3" s="48"/>
    </row>
    <row r="4" s="42" customFormat="1" ht="15" customHeight="1" spans="1:11">
      <c r="A4" s="49"/>
      <c r="B4" s="50"/>
      <c r="C4" s="49"/>
      <c r="D4" s="50"/>
      <c r="E4" s="49"/>
      <c r="F4" s="50"/>
      <c r="G4" s="50"/>
      <c r="H4" s="50"/>
      <c r="I4" s="49"/>
      <c r="J4" s="49"/>
      <c r="K4" s="49"/>
    </row>
    <row r="5" s="43" customFormat="1" ht="55" customHeight="1" spans="1:11">
      <c r="A5" s="51" t="s">
        <v>2</v>
      </c>
      <c r="B5" s="52" t="s">
        <v>3</v>
      </c>
      <c r="C5" s="51" t="s">
        <v>4</v>
      </c>
      <c r="D5" s="52" t="s">
        <v>3</v>
      </c>
      <c r="E5" s="51" t="s">
        <v>5</v>
      </c>
      <c r="F5" s="52" t="s">
        <v>3</v>
      </c>
      <c r="G5" s="52" t="s">
        <v>6</v>
      </c>
      <c r="H5" s="52" t="s">
        <v>7</v>
      </c>
      <c r="I5" s="51" t="s">
        <v>8</v>
      </c>
      <c r="J5" s="51" t="s">
        <v>9</v>
      </c>
      <c r="K5" s="51" t="s">
        <v>10</v>
      </c>
    </row>
    <row r="6" ht="70" customHeight="1" spans="1:11">
      <c r="A6" s="53" t="s">
        <v>11</v>
      </c>
      <c r="B6" s="54">
        <f>SUM(D6:D15)</f>
        <v>30</v>
      </c>
      <c r="C6" s="53" t="s">
        <v>12</v>
      </c>
      <c r="D6" s="54">
        <f>SUM(F6:F7)</f>
        <v>10</v>
      </c>
      <c r="E6" s="53" t="s">
        <v>13</v>
      </c>
      <c r="F6" s="54">
        <v>7</v>
      </c>
      <c r="G6" s="55" t="s">
        <v>14</v>
      </c>
      <c r="H6" s="55" t="s">
        <v>15</v>
      </c>
      <c r="I6" s="61"/>
      <c r="J6" s="61"/>
      <c r="K6" s="61"/>
    </row>
    <row r="7" ht="113" customHeight="1" spans="1:11">
      <c r="A7" s="53"/>
      <c r="B7" s="54"/>
      <c r="C7" s="53"/>
      <c r="D7" s="54"/>
      <c r="E7" s="53" t="s">
        <v>16</v>
      </c>
      <c r="F7" s="54">
        <v>3</v>
      </c>
      <c r="G7" s="55" t="s">
        <v>17</v>
      </c>
      <c r="H7" s="55" t="s">
        <v>18</v>
      </c>
      <c r="I7" s="61"/>
      <c r="J7" s="61"/>
      <c r="K7" s="61"/>
    </row>
    <row r="8" ht="70" customHeight="1" spans="1:11">
      <c r="A8" s="53"/>
      <c r="B8" s="54"/>
      <c r="C8" s="53" t="s">
        <v>19</v>
      </c>
      <c r="D8" s="54">
        <f>SUM(F8:F9)</f>
        <v>5</v>
      </c>
      <c r="E8" s="53" t="s">
        <v>20</v>
      </c>
      <c r="F8" s="54">
        <v>2</v>
      </c>
      <c r="G8" s="55" t="s">
        <v>21</v>
      </c>
      <c r="H8" s="55" t="s">
        <v>22</v>
      </c>
      <c r="I8" s="61"/>
      <c r="J8" s="61"/>
      <c r="K8" s="61"/>
    </row>
    <row r="9" ht="70" customHeight="1" spans="1:11">
      <c r="A9" s="53"/>
      <c r="B9" s="54"/>
      <c r="C9" s="53"/>
      <c r="D9" s="54"/>
      <c r="E9" s="53" t="s">
        <v>23</v>
      </c>
      <c r="F9" s="54">
        <v>3</v>
      </c>
      <c r="G9" s="55" t="s">
        <v>24</v>
      </c>
      <c r="H9" s="55" t="s">
        <v>25</v>
      </c>
      <c r="I9" s="61"/>
      <c r="J9" s="61"/>
      <c r="K9" s="61"/>
    </row>
    <row r="10" ht="80" customHeight="1" spans="1:11">
      <c r="A10" s="53"/>
      <c r="B10" s="54"/>
      <c r="C10" s="53" t="s">
        <v>26</v>
      </c>
      <c r="D10" s="53">
        <f>SUM(F10:F15)</f>
        <v>15</v>
      </c>
      <c r="E10" s="53" t="s">
        <v>27</v>
      </c>
      <c r="F10" s="54">
        <v>2</v>
      </c>
      <c r="G10" s="55" t="s">
        <v>28</v>
      </c>
      <c r="H10" s="55" t="s">
        <v>29</v>
      </c>
      <c r="I10" s="61"/>
      <c r="J10" s="61"/>
      <c r="K10" s="61"/>
    </row>
    <row r="11" ht="58" customHeight="1" spans="1:11">
      <c r="A11" s="53"/>
      <c r="B11" s="54"/>
      <c r="C11" s="53"/>
      <c r="D11" s="53"/>
      <c r="E11" s="53" t="s">
        <v>30</v>
      </c>
      <c r="F11" s="54">
        <v>2</v>
      </c>
      <c r="G11" s="55" t="s">
        <v>31</v>
      </c>
      <c r="H11" s="55" t="s">
        <v>32</v>
      </c>
      <c r="I11" s="61"/>
      <c r="J11" s="61"/>
      <c r="K11" s="61"/>
    </row>
    <row r="12" ht="105" customHeight="1" spans="1:11">
      <c r="A12" s="53"/>
      <c r="B12" s="54"/>
      <c r="C12" s="53"/>
      <c r="D12" s="53"/>
      <c r="E12" s="53" t="s">
        <v>33</v>
      </c>
      <c r="F12" s="54">
        <v>5</v>
      </c>
      <c r="G12" s="55" t="s">
        <v>34</v>
      </c>
      <c r="H12" s="55" t="s">
        <v>35</v>
      </c>
      <c r="I12" s="61"/>
      <c r="J12" s="61"/>
      <c r="K12" s="61"/>
    </row>
    <row r="13" ht="62" customHeight="1" spans="1:11">
      <c r="A13" s="53"/>
      <c r="B13" s="54"/>
      <c r="C13" s="53"/>
      <c r="D13" s="53"/>
      <c r="E13" s="53" t="s">
        <v>36</v>
      </c>
      <c r="F13" s="54">
        <v>2</v>
      </c>
      <c r="G13" s="55" t="s">
        <v>37</v>
      </c>
      <c r="H13" s="55" t="s">
        <v>38</v>
      </c>
      <c r="I13" s="61"/>
      <c r="J13" s="61"/>
      <c r="K13" s="61"/>
    </row>
    <row r="14" ht="65" customHeight="1" spans="1:11">
      <c r="A14" s="53"/>
      <c r="B14" s="54"/>
      <c r="C14" s="53"/>
      <c r="D14" s="53"/>
      <c r="E14" s="53" t="s">
        <v>39</v>
      </c>
      <c r="F14" s="54">
        <v>2</v>
      </c>
      <c r="G14" s="55" t="s">
        <v>40</v>
      </c>
      <c r="H14" s="55" t="s">
        <v>41</v>
      </c>
      <c r="I14" s="61"/>
      <c r="J14" s="61"/>
      <c r="K14" s="61"/>
    </row>
    <row r="15" ht="70" customHeight="1" spans="1:11">
      <c r="A15" s="53"/>
      <c r="B15" s="54"/>
      <c r="C15" s="53"/>
      <c r="D15" s="53"/>
      <c r="E15" s="53" t="s">
        <v>42</v>
      </c>
      <c r="F15" s="54">
        <v>2</v>
      </c>
      <c r="G15" s="55" t="s">
        <v>43</v>
      </c>
      <c r="H15" s="55" t="s">
        <v>44</v>
      </c>
      <c r="I15" s="61"/>
      <c r="J15" s="61"/>
      <c r="K15" s="61"/>
    </row>
    <row r="16" ht="80" customHeight="1" spans="1:11">
      <c r="A16" s="56" t="s">
        <v>45</v>
      </c>
      <c r="B16" s="56">
        <v>35</v>
      </c>
      <c r="C16" s="53" t="s">
        <v>46</v>
      </c>
      <c r="D16" s="53">
        <v>16</v>
      </c>
      <c r="E16" s="53" t="s">
        <v>47</v>
      </c>
      <c r="F16" s="54">
        <v>5</v>
      </c>
      <c r="G16" s="55" t="s">
        <v>48</v>
      </c>
      <c r="H16" s="55" t="s">
        <v>49</v>
      </c>
      <c r="I16" s="62"/>
      <c r="J16" s="62"/>
      <c r="K16" s="63"/>
    </row>
    <row r="17" ht="80" customHeight="1" spans="1:11">
      <c r="A17" s="56"/>
      <c r="B17" s="56"/>
      <c r="C17" s="53"/>
      <c r="D17" s="53"/>
      <c r="E17" s="53" t="s">
        <v>50</v>
      </c>
      <c r="F17" s="54">
        <v>3</v>
      </c>
      <c r="G17" s="55" t="s">
        <v>51</v>
      </c>
      <c r="H17" s="55" t="s">
        <v>52</v>
      </c>
      <c r="I17" s="62"/>
      <c r="J17" s="62"/>
      <c r="K17" s="63"/>
    </row>
    <row r="18" ht="80" customHeight="1" spans="1:11">
      <c r="A18" s="56"/>
      <c r="B18" s="56"/>
      <c r="C18" s="53"/>
      <c r="D18" s="53"/>
      <c r="E18" s="53" t="s">
        <v>53</v>
      </c>
      <c r="F18" s="54">
        <v>8</v>
      </c>
      <c r="G18" s="55" t="s">
        <v>54</v>
      </c>
      <c r="H18" s="55" t="s">
        <v>55</v>
      </c>
      <c r="I18" s="62"/>
      <c r="J18" s="62"/>
      <c r="K18" s="63"/>
    </row>
    <row r="19" ht="100" customHeight="1" spans="1:11">
      <c r="A19" s="56"/>
      <c r="B19" s="56"/>
      <c r="C19" s="53" t="s">
        <v>56</v>
      </c>
      <c r="D19" s="53">
        <f>F19+F20+F21</f>
        <v>7</v>
      </c>
      <c r="E19" s="53" t="s">
        <v>57</v>
      </c>
      <c r="F19" s="54">
        <v>3</v>
      </c>
      <c r="G19" s="55" t="s">
        <v>58</v>
      </c>
      <c r="H19" s="55" t="s">
        <v>59</v>
      </c>
      <c r="I19" s="62"/>
      <c r="J19" s="62"/>
      <c r="K19" s="63"/>
    </row>
    <row r="20" ht="80" customHeight="1" spans="1:11">
      <c r="A20" s="56"/>
      <c r="B20" s="56"/>
      <c r="C20" s="53"/>
      <c r="D20" s="53"/>
      <c r="E20" s="53" t="s">
        <v>60</v>
      </c>
      <c r="F20" s="54">
        <v>2</v>
      </c>
      <c r="G20" s="55" t="s">
        <v>61</v>
      </c>
      <c r="H20" s="55" t="s">
        <v>62</v>
      </c>
      <c r="I20" s="62"/>
      <c r="J20" s="62"/>
      <c r="K20" s="63"/>
    </row>
    <row r="21" ht="80" customHeight="1" spans="1:11">
      <c r="A21" s="56"/>
      <c r="B21" s="56"/>
      <c r="C21" s="53"/>
      <c r="D21" s="53"/>
      <c r="E21" s="53" t="s">
        <v>63</v>
      </c>
      <c r="F21" s="54">
        <v>2</v>
      </c>
      <c r="G21" s="55" t="s">
        <v>64</v>
      </c>
      <c r="H21" s="55" t="s">
        <v>65</v>
      </c>
      <c r="I21" s="62"/>
      <c r="J21" s="62"/>
      <c r="K21" s="63"/>
    </row>
    <row r="22" ht="80" customHeight="1" spans="1:11">
      <c r="A22" s="56" t="s">
        <v>45</v>
      </c>
      <c r="B22" s="56"/>
      <c r="C22" s="53" t="s">
        <v>66</v>
      </c>
      <c r="D22" s="53">
        <f>F22+F23+F24+F25</f>
        <v>12</v>
      </c>
      <c r="E22" s="53" t="s">
        <v>67</v>
      </c>
      <c r="F22" s="54">
        <v>3</v>
      </c>
      <c r="G22" s="55" t="s">
        <v>68</v>
      </c>
      <c r="H22" s="55" t="s">
        <v>69</v>
      </c>
      <c r="I22" s="62"/>
      <c r="J22" s="62"/>
      <c r="K22" s="63"/>
    </row>
    <row r="23" ht="80" customHeight="1" spans="1:11">
      <c r="A23" s="56"/>
      <c r="B23" s="56"/>
      <c r="C23" s="53"/>
      <c r="D23" s="53"/>
      <c r="E23" s="53" t="s">
        <v>70</v>
      </c>
      <c r="F23" s="54">
        <v>3</v>
      </c>
      <c r="G23" s="55" t="s">
        <v>71</v>
      </c>
      <c r="H23" s="55" t="s">
        <v>72</v>
      </c>
      <c r="I23" s="62"/>
      <c r="J23" s="62"/>
      <c r="K23" s="63"/>
    </row>
    <row r="24" ht="80" customHeight="1" spans="1:11">
      <c r="A24" s="56"/>
      <c r="B24" s="56"/>
      <c r="C24" s="53"/>
      <c r="D24" s="53"/>
      <c r="E24" s="53" t="s">
        <v>73</v>
      </c>
      <c r="F24" s="54">
        <v>4</v>
      </c>
      <c r="G24" s="55" t="s">
        <v>74</v>
      </c>
      <c r="H24" s="55" t="s">
        <v>75</v>
      </c>
      <c r="I24" s="62"/>
      <c r="J24" s="62"/>
      <c r="K24" s="63"/>
    </row>
    <row r="25" ht="80" customHeight="1" spans="1:11">
      <c r="A25" s="56"/>
      <c r="B25" s="56"/>
      <c r="C25" s="53"/>
      <c r="D25" s="53"/>
      <c r="E25" s="53" t="s">
        <v>76</v>
      </c>
      <c r="F25" s="54">
        <v>2</v>
      </c>
      <c r="G25" s="55" t="s">
        <v>77</v>
      </c>
      <c r="H25" s="55" t="s">
        <v>78</v>
      </c>
      <c r="I25" s="62"/>
      <c r="J25" s="62"/>
      <c r="K25" s="63"/>
    </row>
    <row r="26" ht="80" customHeight="1" spans="1:11">
      <c r="A26" s="53" t="s">
        <v>79</v>
      </c>
      <c r="B26" s="53">
        <f>D26+D29+D32</f>
        <v>35</v>
      </c>
      <c r="C26" s="53" t="s">
        <v>80</v>
      </c>
      <c r="D26" s="53">
        <f>F26+F27+F28</f>
        <v>14</v>
      </c>
      <c r="E26" s="53" t="s">
        <v>81</v>
      </c>
      <c r="F26" s="54">
        <v>5</v>
      </c>
      <c r="G26" s="55" t="s">
        <v>82</v>
      </c>
      <c r="H26" s="55" t="s">
        <v>83</v>
      </c>
      <c r="I26" s="62"/>
      <c r="J26" s="62"/>
      <c r="K26" s="63"/>
    </row>
    <row r="27" ht="80" customHeight="1" spans="1:11">
      <c r="A27" s="53"/>
      <c r="B27" s="53"/>
      <c r="C27" s="53"/>
      <c r="D27" s="53"/>
      <c r="E27" s="53" t="s">
        <v>84</v>
      </c>
      <c r="F27" s="54">
        <v>4</v>
      </c>
      <c r="G27" s="55" t="s">
        <v>85</v>
      </c>
      <c r="H27" s="55" t="s">
        <v>86</v>
      </c>
      <c r="I27" s="62"/>
      <c r="J27" s="62"/>
      <c r="K27" s="63"/>
    </row>
    <row r="28" ht="80" customHeight="1" spans="1:11">
      <c r="A28" s="53"/>
      <c r="B28" s="53"/>
      <c r="C28" s="53"/>
      <c r="D28" s="53"/>
      <c r="E28" s="53" t="s">
        <v>87</v>
      </c>
      <c r="F28" s="54">
        <v>5</v>
      </c>
      <c r="G28" s="55" t="s">
        <v>88</v>
      </c>
      <c r="H28" s="55" t="s">
        <v>89</v>
      </c>
      <c r="I28" s="62"/>
      <c r="J28" s="62"/>
      <c r="K28" s="63"/>
    </row>
    <row r="29" ht="100" customHeight="1" spans="1:11">
      <c r="A29" s="53"/>
      <c r="B29" s="53"/>
      <c r="C29" s="53" t="s">
        <v>90</v>
      </c>
      <c r="D29" s="53">
        <f>F29+F30+F31</f>
        <v>13</v>
      </c>
      <c r="E29" s="53" t="s">
        <v>91</v>
      </c>
      <c r="F29" s="54">
        <v>5</v>
      </c>
      <c r="G29" s="55" t="s">
        <v>92</v>
      </c>
      <c r="H29" s="55" t="s">
        <v>93</v>
      </c>
      <c r="I29" s="62"/>
      <c r="J29" s="62"/>
      <c r="K29" s="63"/>
    </row>
    <row r="30" ht="80" customHeight="1" spans="1:11">
      <c r="A30" s="53"/>
      <c r="B30" s="53"/>
      <c r="C30" s="53"/>
      <c r="D30" s="53"/>
      <c r="E30" s="53" t="s">
        <v>94</v>
      </c>
      <c r="F30" s="54">
        <v>5</v>
      </c>
      <c r="G30" s="55" t="s">
        <v>95</v>
      </c>
      <c r="H30" s="55" t="s">
        <v>96</v>
      </c>
      <c r="I30" s="62"/>
      <c r="J30" s="62"/>
      <c r="K30" s="63"/>
    </row>
    <row r="31" ht="80" customHeight="1" spans="1:11">
      <c r="A31" s="53"/>
      <c r="B31" s="53"/>
      <c r="C31" s="53"/>
      <c r="D31" s="53"/>
      <c r="E31" s="53" t="s">
        <v>97</v>
      </c>
      <c r="F31" s="54">
        <v>3</v>
      </c>
      <c r="G31" s="55" t="s">
        <v>98</v>
      </c>
      <c r="H31" s="55" t="s">
        <v>99</v>
      </c>
      <c r="I31" s="62"/>
      <c r="J31" s="62"/>
      <c r="K31" s="63"/>
    </row>
    <row r="32" ht="80" customHeight="1" spans="1:11">
      <c r="A32" s="53"/>
      <c r="B32" s="53"/>
      <c r="C32" s="53" t="s">
        <v>100</v>
      </c>
      <c r="D32" s="53">
        <f>F32+F33</f>
        <v>8</v>
      </c>
      <c r="E32" s="53" t="s">
        <v>101</v>
      </c>
      <c r="F32" s="54">
        <v>4</v>
      </c>
      <c r="G32" s="55" t="s">
        <v>102</v>
      </c>
      <c r="H32" s="55" t="s">
        <v>103</v>
      </c>
      <c r="I32" s="62"/>
      <c r="J32" s="62"/>
      <c r="K32" s="63"/>
    </row>
    <row r="33" ht="80" customHeight="1" spans="1:11">
      <c r="A33" s="53"/>
      <c r="B33" s="53"/>
      <c r="C33" s="53"/>
      <c r="D33" s="53"/>
      <c r="E33" s="53" t="s">
        <v>104</v>
      </c>
      <c r="F33" s="54">
        <v>4</v>
      </c>
      <c r="G33" s="55" t="s">
        <v>105</v>
      </c>
      <c r="H33" s="55" t="s">
        <v>106</v>
      </c>
      <c r="I33" s="62"/>
      <c r="J33" s="62"/>
      <c r="K33" s="63"/>
    </row>
    <row r="34" ht="60" customHeight="1" spans="1:11">
      <c r="A34" s="53" t="s">
        <v>107</v>
      </c>
      <c r="B34" s="53">
        <f t="shared" ref="B34:F34" si="0">SUM(B6:B33)</f>
        <v>100</v>
      </c>
      <c r="C34" s="53"/>
      <c r="D34" s="53">
        <f t="shared" si="0"/>
        <v>100</v>
      </c>
      <c r="E34" s="53"/>
      <c r="F34" s="53">
        <f t="shared" si="0"/>
        <v>100</v>
      </c>
      <c r="G34" s="55"/>
      <c r="H34" s="55"/>
      <c r="I34" s="64"/>
      <c r="J34" s="64"/>
      <c r="K34" s="63"/>
    </row>
    <row r="35" ht="60" customHeight="1" spans="1:11">
      <c r="A35" s="53" t="s">
        <v>108</v>
      </c>
      <c r="B35" s="53"/>
      <c r="C35" s="53"/>
      <c r="D35" s="53">
        <v>10</v>
      </c>
      <c r="E35" s="53"/>
      <c r="F35" s="53"/>
      <c r="G35" s="55" t="s">
        <v>109</v>
      </c>
      <c r="H35" s="55" t="s">
        <v>110</v>
      </c>
      <c r="I35" s="64"/>
      <c r="J35" s="64"/>
      <c r="K35" s="63"/>
    </row>
    <row r="36" ht="50" customHeight="1" spans="1:11">
      <c r="A36" s="57" t="s">
        <v>111</v>
      </c>
      <c r="B36" s="58"/>
      <c r="C36" s="58"/>
      <c r="D36" s="58"/>
      <c r="E36" s="58"/>
      <c r="F36" s="58"/>
      <c r="G36" s="58"/>
      <c r="H36" s="59"/>
      <c r="I36" s="64"/>
      <c r="J36" s="64"/>
      <c r="K36" s="63"/>
    </row>
    <row r="37" ht="15.6" spans="1:8">
      <c r="A37" s="60"/>
      <c r="B37" s="60"/>
      <c r="C37" s="60"/>
      <c r="D37" s="60"/>
      <c r="E37" s="60"/>
      <c r="F37" s="60"/>
      <c r="G37" s="60"/>
      <c r="H37" s="60"/>
    </row>
    <row r="38" ht="15.6" spans="1:8">
      <c r="A38" s="60"/>
      <c r="B38" s="60"/>
      <c r="C38" s="60"/>
      <c r="D38" s="60"/>
      <c r="E38" s="60"/>
      <c r="F38" s="60"/>
      <c r="G38" s="60"/>
      <c r="H38" s="60"/>
    </row>
    <row r="39" ht="15.6" spans="1:8">
      <c r="A39" s="60"/>
      <c r="B39" s="60"/>
      <c r="C39" s="60"/>
      <c r="D39" s="60"/>
      <c r="E39" s="60"/>
      <c r="F39" s="60"/>
      <c r="G39" s="60"/>
      <c r="H39" s="60"/>
    </row>
    <row r="40" ht="15.6" spans="1:8">
      <c r="A40" s="60"/>
      <c r="B40" s="60"/>
      <c r="C40" s="60"/>
      <c r="D40" s="60"/>
      <c r="E40" s="60"/>
      <c r="F40" s="60"/>
      <c r="G40" s="60"/>
      <c r="H40" s="60"/>
    </row>
    <row r="41" ht="15.6" spans="1:8">
      <c r="A41" s="60"/>
      <c r="B41" s="60"/>
      <c r="C41" s="60"/>
      <c r="D41" s="60"/>
      <c r="E41" s="60"/>
      <c r="F41" s="60"/>
      <c r="G41" s="60"/>
      <c r="H41" s="60"/>
    </row>
    <row r="42" ht="15.6" spans="1:8">
      <c r="A42" s="60"/>
      <c r="B42" s="60"/>
      <c r="C42" s="60"/>
      <c r="D42" s="60"/>
      <c r="E42" s="60"/>
      <c r="F42" s="60"/>
      <c r="G42" s="60"/>
      <c r="H42" s="60"/>
    </row>
    <row r="43" ht="15.6" spans="1:8">
      <c r="A43" s="60"/>
      <c r="B43" s="60"/>
      <c r="C43" s="60"/>
      <c r="D43" s="60"/>
      <c r="E43" s="60"/>
      <c r="F43" s="60"/>
      <c r="G43" s="60"/>
      <c r="H43" s="60"/>
    </row>
    <row r="44" ht="15.6" spans="1:8">
      <c r="A44" s="60"/>
      <c r="B44" s="60"/>
      <c r="C44" s="60"/>
      <c r="D44" s="60"/>
      <c r="E44" s="60"/>
      <c r="F44" s="60"/>
      <c r="G44" s="60"/>
      <c r="H44" s="60"/>
    </row>
    <row r="45" ht="15.6" spans="1:8">
      <c r="A45" s="60"/>
      <c r="B45" s="60"/>
      <c r="C45" s="60"/>
      <c r="D45" s="60"/>
      <c r="E45" s="60"/>
      <c r="F45" s="60"/>
      <c r="G45" s="60"/>
      <c r="H45" s="60"/>
    </row>
    <row r="46" ht="15.6" spans="1:8">
      <c r="A46" s="60"/>
      <c r="B46" s="60"/>
      <c r="C46" s="60"/>
      <c r="D46" s="60"/>
      <c r="E46" s="60"/>
      <c r="F46" s="60"/>
      <c r="G46" s="60"/>
      <c r="H46" s="60"/>
    </row>
  </sheetData>
  <mergeCells count="29">
    <mergeCell ref="A1:H1"/>
    <mergeCell ref="A3:K3"/>
    <mergeCell ref="A36:H36"/>
    <mergeCell ref="A6:A15"/>
    <mergeCell ref="A16:A21"/>
    <mergeCell ref="A22:A25"/>
    <mergeCell ref="A26:A33"/>
    <mergeCell ref="B6:B15"/>
    <mergeCell ref="B16:B21"/>
    <mergeCell ref="B22:B25"/>
    <mergeCell ref="B26:B33"/>
    <mergeCell ref="C6:C7"/>
    <mergeCell ref="C8:C9"/>
    <mergeCell ref="C10:C15"/>
    <mergeCell ref="C16:C18"/>
    <mergeCell ref="C19:C21"/>
    <mergeCell ref="C22:C25"/>
    <mergeCell ref="C26:C28"/>
    <mergeCell ref="C29:C31"/>
    <mergeCell ref="C32:C33"/>
    <mergeCell ref="D6:D7"/>
    <mergeCell ref="D8:D9"/>
    <mergeCell ref="D10:D15"/>
    <mergeCell ref="D16:D18"/>
    <mergeCell ref="D19:D21"/>
    <mergeCell ref="D22:D25"/>
    <mergeCell ref="D26:D28"/>
    <mergeCell ref="D29:D31"/>
    <mergeCell ref="D32:D33"/>
  </mergeCells>
  <printOptions horizontalCentered="1"/>
  <pageMargins left="1.37777777777778" right="0.590277777777778" top="0.786805555555556" bottom="0.786805555555556" header="0.432638888888889" footer="0.298611111111111"/>
  <pageSetup paperSize="9" scale="45" orientation="landscape" horizontalDpi="600"/>
  <headerFooter/>
  <rowBreaks count="2" manualBreakCount="2">
    <brk id="15" max="10" man="1"/>
    <brk id="2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view="pageBreakPreview" zoomScale="60" zoomScaleNormal="75" workbookViewId="0">
      <selection activeCell="M9" sqref="M9"/>
    </sheetView>
  </sheetViews>
  <sheetFormatPr defaultColWidth="9" defaultRowHeight="14.4"/>
  <cols>
    <col min="1" max="1" width="10.8333333333333" style="5" customWidth="1"/>
    <col min="2" max="2" width="8.35185185185185" style="5" customWidth="1"/>
    <col min="3" max="3" width="16.037037037037" style="5" customWidth="1"/>
    <col min="4" max="4" width="7.81481481481481" style="5" customWidth="1"/>
    <col min="5" max="5" width="82.287037037037" style="5" customWidth="1"/>
    <col min="6" max="6" width="103.333333333333" style="5" customWidth="1"/>
    <col min="7" max="9" width="9.62962962962963" style="5" customWidth="1"/>
  </cols>
  <sheetData>
    <row r="1" s="1" customFormat="1" ht="35" customHeight="1" spans="1:9">
      <c r="A1" s="6" t="s">
        <v>112</v>
      </c>
      <c r="B1" s="6"/>
      <c r="C1" s="6"/>
      <c r="D1" s="6"/>
      <c r="E1" s="6"/>
      <c r="F1" s="6"/>
      <c r="G1" s="6"/>
      <c r="H1" s="6"/>
      <c r="I1" s="31"/>
    </row>
    <row r="2" s="2" customFormat="1" ht="35" customHeight="1" spans="1:9">
      <c r="A2" s="7"/>
      <c r="B2" s="8"/>
      <c r="C2" s="8"/>
      <c r="D2" s="8"/>
      <c r="E2" s="8"/>
      <c r="F2" s="8"/>
      <c r="G2" s="8"/>
      <c r="H2" s="8"/>
      <c r="I2" s="8"/>
    </row>
    <row r="3" s="3" customFormat="1" ht="72" customHeight="1" spans="1:9">
      <c r="A3" s="9" t="s">
        <v>113</v>
      </c>
      <c r="B3" s="10"/>
      <c r="C3" s="10"/>
      <c r="D3" s="10"/>
      <c r="E3" s="10"/>
      <c r="F3" s="10"/>
      <c r="G3" s="10"/>
      <c r="H3" s="10"/>
      <c r="I3" s="10"/>
    </row>
    <row r="4" s="33" customFormat="1" ht="15" customHeight="1" spans="1:9">
      <c r="A4" s="11"/>
      <c r="B4" s="11"/>
      <c r="C4" s="11"/>
      <c r="D4" s="11"/>
      <c r="E4" s="11"/>
      <c r="F4" s="11"/>
      <c r="G4" s="11"/>
      <c r="H4" s="11"/>
      <c r="I4" s="11"/>
    </row>
    <row r="5" s="33" customFormat="1" ht="55" customHeight="1" spans="1:9">
      <c r="A5" s="12" t="s">
        <v>2</v>
      </c>
      <c r="B5" s="12" t="s">
        <v>3</v>
      </c>
      <c r="C5" s="12" t="s">
        <v>114</v>
      </c>
      <c r="D5" s="12" t="s">
        <v>3</v>
      </c>
      <c r="E5" s="12" t="s">
        <v>6</v>
      </c>
      <c r="F5" s="12" t="s">
        <v>7</v>
      </c>
      <c r="G5" s="12" t="s">
        <v>8</v>
      </c>
      <c r="H5" s="12" t="s">
        <v>9</v>
      </c>
      <c r="I5" s="12" t="s">
        <v>10</v>
      </c>
    </row>
    <row r="6" ht="80" customHeight="1" spans="1:9">
      <c r="A6" s="34" t="s">
        <v>115</v>
      </c>
      <c r="B6" s="34">
        <v>22</v>
      </c>
      <c r="C6" s="19" t="s">
        <v>116</v>
      </c>
      <c r="D6" s="19">
        <v>6</v>
      </c>
      <c r="E6" s="21" t="s">
        <v>117</v>
      </c>
      <c r="F6" s="21" t="s">
        <v>118</v>
      </c>
      <c r="G6" s="34"/>
      <c r="H6" s="34"/>
      <c r="I6" s="34"/>
    </row>
    <row r="7" ht="92" customHeight="1" spans="1:9">
      <c r="A7" s="34"/>
      <c r="B7" s="34"/>
      <c r="C7" s="19" t="s">
        <v>119</v>
      </c>
      <c r="D7" s="19">
        <v>8</v>
      </c>
      <c r="E7" s="21" t="s">
        <v>120</v>
      </c>
      <c r="F7" s="21" t="s">
        <v>121</v>
      </c>
      <c r="G7" s="34"/>
      <c r="H7" s="34"/>
      <c r="I7" s="34"/>
    </row>
    <row r="8" ht="80" customHeight="1" spans="1:9">
      <c r="A8" s="34"/>
      <c r="B8" s="34"/>
      <c r="C8" s="19" t="s">
        <v>122</v>
      </c>
      <c r="D8" s="20">
        <v>8</v>
      </c>
      <c r="E8" s="21" t="s">
        <v>123</v>
      </c>
      <c r="F8" s="21" t="s">
        <v>124</v>
      </c>
      <c r="G8" s="34"/>
      <c r="H8" s="34"/>
      <c r="I8" s="34"/>
    </row>
    <row r="9" ht="70" customHeight="1" spans="1:9">
      <c r="A9" s="13" t="s">
        <v>125</v>
      </c>
      <c r="B9" s="14">
        <v>13</v>
      </c>
      <c r="C9" s="19" t="s">
        <v>126</v>
      </c>
      <c r="D9" s="20">
        <v>5</v>
      </c>
      <c r="E9" s="21" t="s">
        <v>127</v>
      </c>
      <c r="F9" s="21" t="s">
        <v>128</v>
      </c>
      <c r="G9" s="24"/>
      <c r="H9" s="24"/>
      <c r="I9" s="24"/>
    </row>
    <row r="10" ht="80" customHeight="1" spans="1:9">
      <c r="A10" s="13"/>
      <c r="B10" s="14"/>
      <c r="C10" s="19" t="s">
        <v>129</v>
      </c>
      <c r="D10" s="20">
        <v>8</v>
      </c>
      <c r="E10" s="21" t="s">
        <v>130</v>
      </c>
      <c r="F10" s="21" t="s">
        <v>131</v>
      </c>
      <c r="G10" s="24"/>
      <c r="H10" s="24"/>
      <c r="I10" s="24"/>
    </row>
    <row r="11" ht="80" customHeight="1" spans="1:9">
      <c r="A11" s="23" t="s">
        <v>79</v>
      </c>
      <c r="B11" s="18">
        <v>24</v>
      </c>
      <c r="C11" s="19" t="s">
        <v>132</v>
      </c>
      <c r="D11" s="20">
        <v>6</v>
      </c>
      <c r="E11" s="21" t="s">
        <v>133</v>
      </c>
      <c r="F11" s="21" t="s">
        <v>134</v>
      </c>
      <c r="G11" s="24"/>
      <c r="H11" s="24"/>
      <c r="I11" s="24"/>
    </row>
    <row r="12" ht="105" customHeight="1" spans="1:10">
      <c r="A12" s="25"/>
      <c r="B12" s="35"/>
      <c r="C12" s="19" t="s">
        <v>135</v>
      </c>
      <c r="D12" s="20">
        <v>6</v>
      </c>
      <c r="E12" s="21" t="s">
        <v>136</v>
      </c>
      <c r="F12" s="21" t="s">
        <v>137</v>
      </c>
      <c r="G12" s="36"/>
      <c r="H12" s="36"/>
      <c r="I12" s="40"/>
      <c r="J12" s="41"/>
    </row>
    <row r="13" ht="72" customHeight="1" spans="1:9">
      <c r="A13" s="25"/>
      <c r="B13" s="35"/>
      <c r="C13" s="15" t="s">
        <v>138</v>
      </c>
      <c r="D13" s="37">
        <v>6</v>
      </c>
      <c r="E13" s="38" t="s">
        <v>139</v>
      </c>
      <c r="F13" s="38" t="s">
        <v>140</v>
      </c>
      <c r="G13" s="24"/>
      <c r="H13" s="24"/>
      <c r="I13" s="24"/>
    </row>
    <row r="14" ht="100" customHeight="1" spans="1:9">
      <c r="A14" s="26"/>
      <c r="B14" s="39"/>
      <c r="C14" s="19" t="s">
        <v>141</v>
      </c>
      <c r="D14" s="20">
        <v>6</v>
      </c>
      <c r="E14" s="21" t="s">
        <v>142</v>
      </c>
      <c r="F14" s="21" t="s">
        <v>143</v>
      </c>
      <c r="G14" s="24"/>
      <c r="H14" s="24"/>
      <c r="I14" s="24"/>
    </row>
    <row r="15" ht="80" customHeight="1" spans="1:9">
      <c r="A15" s="13" t="s">
        <v>144</v>
      </c>
      <c r="B15" s="14">
        <v>20</v>
      </c>
      <c r="C15" s="19" t="s">
        <v>145</v>
      </c>
      <c r="D15" s="20">
        <v>5</v>
      </c>
      <c r="E15" s="21" t="s">
        <v>146</v>
      </c>
      <c r="F15" s="21" t="s">
        <v>147</v>
      </c>
      <c r="G15" s="24"/>
      <c r="H15" s="24"/>
      <c r="I15" s="24"/>
    </row>
    <row r="16" ht="80" customHeight="1" spans="1:9">
      <c r="A16" s="13"/>
      <c r="B16" s="14"/>
      <c r="C16" s="19" t="s">
        <v>148</v>
      </c>
      <c r="D16" s="20">
        <v>9</v>
      </c>
      <c r="E16" s="21" t="s">
        <v>149</v>
      </c>
      <c r="F16" s="21" t="s">
        <v>150</v>
      </c>
      <c r="G16" s="24"/>
      <c r="H16" s="24"/>
      <c r="I16" s="24"/>
    </row>
    <row r="17" ht="80" customHeight="1" spans="1:9">
      <c r="A17" s="14"/>
      <c r="B17" s="14"/>
      <c r="C17" s="19" t="s">
        <v>151</v>
      </c>
      <c r="D17" s="20">
        <v>6</v>
      </c>
      <c r="E17" s="21" t="s">
        <v>152</v>
      </c>
      <c r="F17" s="21" t="s">
        <v>153</v>
      </c>
      <c r="G17" s="24"/>
      <c r="H17" s="24"/>
      <c r="I17" s="24"/>
    </row>
    <row r="18" ht="80" customHeight="1" spans="1:9">
      <c r="A18" s="13" t="s">
        <v>154</v>
      </c>
      <c r="B18" s="14">
        <v>11</v>
      </c>
      <c r="C18" s="19" t="s">
        <v>155</v>
      </c>
      <c r="D18" s="20">
        <v>9</v>
      </c>
      <c r="E18" s="21" t="s">
        <v>156</v>
      </c>
      <c r="F18" s="21" t="s">
        <v>157</v>
      </c>
      <c r="G18" s="24"/>
      <c r="H18" s="24"/>
      <c r="I18" s="24"/>
    </row>
    <row r="19" ht="80" customHeight="1" spans="1:9">
      <c r="A19" s="14"/>
      <c r="B19" s="14"/>
      <c r="C19" s="19" t="s">
        <v>158</v>
      </c>
      <c r="D19" s="20">
        <v>2</v>
      </c>
      <c r="E19" s="21" t="s">
        <v>159</v>
      </c>
      <c r="F19" s="21" t="s">
        <v>160</v>
      </c>
      <c r="G19" s="24"/>
      <c r="H19" s="24"/>
      <c r="I19" s="24"/>
    </row>
    <row r="20" ht="80" customHeight="1" spans="1:9">
      <c r="A20" s="13" t="s">
        <v>161</v>
      </c>
      <c r="B20" s="14">
        <v>10</v>
      </c>
      <c r="C20" s="19" t="s">
        <v>162</v>
      </c>
      <c r="D20" s="20">
        <v>10</v>
      </c>
      <c r="E20" s="21" t="s">
        <v>163</v>
      </c>
      <c r="F20" s="21" t="s">
        <v>164</v>
      </c>
      <c r="G20" s="24"/>
      <c r="H20" s="24"/>
      <c r="I20" s="24"/>
    </row>
    <row r="21" ht="50" customHeight="1" spans="1:9">
      <c r="A21" s="13" t="s">
        <v>111</v>
      </c>
      <c r="B21" s="14"/>
      <c r="C21" s="14"/>
      <c r="D21" s="14"/>
      <c r="E21" s="14"/>
      <c r="F21" s="14"/>
      <c r="G21" s="24"/>
      <c r="H21" s="24"/>
      <c r="I21" s="32"/>
    </row>
  </sheetData>
  <mergeCells count="13">
    <mergeCell ref="A1:H1"/>
    <mergeCell ref="A3:I3"/>
    <mergeCell ref="A21:F21"/>
    <mergeCell ref="A6:A8"/>
    <mergeCell ref="A9:A10"/>
    <mergeCell ref="A11:A14"/>
    <mergeCell ref="A15:A17"/>
    <mergeCell ref="A18:A19"/>
    <mergeCell ref="B6:B8"/>
    <mergeCell ref="B9:B10"/>
    <mergeCell ref="B11:B14"/>
    <mergeCell ref="B15:B17"/>
    <mergeCell ref="B18:B19"/>
  </mergeCells>
  <printOptions horizontalCentered="1"/>
  <pageMargins left="1.37777777777778" right="0.590277777777778" top="0.786805555555556" bottom="0.786805555555556" header="0.432638888888889" footer="0.298611111111111"/>
  <pageSetup paperSize="9" scale="45" orientation="landscape" horizontalDpi="600"/>
  <headerFooter/>
  <rowBreaks count="4" manualBreakCount="4">
    <brk id="14" max="255" man="1"/>
    <brk id="21" max="255" man="1"/>
    <brk id="22" max="255" man="1"/>
    <brk id="23" max="255" man="1"/>
  </rowBreaks>
  <colBreaks count="1" manualBreakCount="1">
    <brk id="9" max="6553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60" zoomScaleNormal="75" topLeftCell="A9" workbookViewId="0">
      <selection activeCell="M7" sqref="M7"/>
    </sheetView>
  </sheetViews>
  <sheetFormatPr defaultColWidth="9" defaultRowHeight="14.4"/>
  <cols>
    <col min="1" max="1" width="9.62962962962963" style="5" customWidth="1"/>
    <col min="2" max="2" width="8.75" style="5" customWidth="1"/>
    <col min="3" max="3" width="19.3796296296296" style="5" customWidth="1"/>
    <col min="4" max="4" width="7.7037037037037" style="5" customWidth="1"/>
    <col min="5" max="5" width="93.1296296296296" style="5" customWidth="1"/>
    <col min="6" max="6" width="88.3333333333333" style="5" customWidth="1"/>
    <col min="7" max="9" width="9.62962962962963" style="5" customWidth="1"/>
  </cols>
  <sheetData>
    <row r="1" s="1" customFormat="1" ht="35" customHeight="1" spans="1:9">
      <c r="A1" s="6" t="s">
        <v>165</v>
      </c>
      <c r="B1" s="6"/>
      <c r="C1" s="6"/>
      <c r="D1" s="6"/>
      <c r="E1" s="6"/>
      <c r="F1" s="6"/>
      <c r="G1" s="6"/>
      <c r="H1" s="6"/>
      <c r="I1" s="31"/>
    </row>
    <row r="2" s="2" customFormat="1" ht="35" customHeight="1" spans="1:9">
      <c r="A2" s="7"/>
      <c r="B2" s="8"/>
      <c r="C2" s="8"/>
      <c r="D2" s="8"/>
      <c r="E2" s="8"/>
      <c r="F2" s="8"/>
      <c r="G2" s="8"/>
      <c r="H2" s="8"/>
      <c r="I2" s="8"/>
    </row>
    <row r="3" s="3" customFormat="1" ht="72" customHeight="1" spans="1:9">
      <c r="A3" s="9" t="s">
        <v>166</v>
      </c>
      <c r="B3" s="10"/>
      <c r="C3" s="10"/>
      <c r="D3" s="10"/>
      <c r="E3" s="10"/>
      <c r="F3" s="10"/>
      <c r="G3" s="10"/>
      <c r="H3" s="10"/>
      <c r="I3" s="10"/>
    </row>
    <row r="4" s="4" customFormat="1" ht="15" customHeight="1" spans="1:9">
      <c r="A4" s="11"/>
      <c r="B4" s="11"/>
      <c r="C4" s="11"/>
      <c r="D4" s="11"/>
      <c r="E4" s="11"/>
      <c r="F4" s="11"/>
      <c r="G4" s="11"/>
      <c r="H4" s="11"/>
      <c r="I4" s="11"/>
    </row>
    <row r="5" s="4" customFormat="1" ht="55" customHeight="1" spans="1:9">
      <c r="A5" s="12" t="s">
        <v>2</v>
      </c>
      <c r="B5" s="12" t="s">
        <v>3</v>
      </c>
      <c r="C5" s="12" t="s">
        <v>114</v>
      </c>
      <c r="D5" s="12" t="s">
        <v>3</v>
      </c>
      <c r="E5" s="12" t="s">
        <v>6</v>
      </c>
      <c r="F5" s="12" t="s">
        <v>7</v>
      </c>
      <c r="G5" s="12" t="s">
        <v>8</v>
      </c>
      <c r="H5" s="12" t="s">
        <v>9</v>
      </c>
      <c r="I5" s="12" t="s">
        <v>10</v>
      </c>
    </row>
    <row r="6" ht="67" customHeight="1" spans="1:9">
      <c r="A6" s="13" t="s">
        <v>167</v>
      </c>
      <c r="B6" s="14">
        <v>47</v>
      </c>
      <c r="C6" s="15" t="s">
        <v>168</v>
      </c>
      <c r="D6" s="16">
        <v>4</v>
      </c>
      <c r="E6" s="17" t="s">
        <v>169</v>
      </c>
      <c r="F6" s="17" t="s">
        <v>170</v>
      </c>
      <c r="G6" s="18"/>
      <c r="H6" s="18"/>
      <c r="I6" s="18"/>
    </row>
    <row r="7" ht="183" customHeight="1" spans="1:9">
      <c r="A7" s="14"/>
      <c r="B7" s="14"/>
      <c r="C7" s="19" t="s">
        <v>135</v>
      </c>
      <c r="D7" s="20">
        <v>9</v>
      </c>
      <c r="E7" s="21" t="s">
        <v>171</v>
      </c>
      <c r="F7" s="21" t="s">
        <v>172</v>
      </c>
      <c r="G7" s="22"/>
      <c r="H7" s="22"/>
      <c r="I7" s="22"/>
    </row>
    <row r="8" ht="60" customHeight="1" spans="1:9">
      <c r="A8" s="14"/>
      <c r="B8" s="14"/>
      <c r="C8" s="15" t="s">
        <v>173</v>
      </c>
      <c r="D8" s="20">
        <v>3</v>
      </c>
      <c r="E8" s="21" t="s">
        <v>174</v>
      </c>
      <c r="F8" s="21" t="s">
        <v>175</v>
      </c>
      <c r="G8" s="22"/>
      <c r="H8" s="22"/>
      <c r="I8" s="22"/>
    </row>
    <row r="9" ht="60" customHeight="1" spans="1:9">
      <c r="A9" s="14"/>
      <c r="B9" s="14"/>
      <c r="C9" s="15" t="s">
        <v>176</v>
      </c>
      <c r="D9" s="20">
        <v>5</v>
      </c>
      <c r="E9" s="21" t="s">
        <v>177</v>
      </c>
      <c r="F9" s="21" t="s">
        <v>178</v>
      </c>
      <c r="G9" s="22"/>
      <c r="H9" s="22"/>
      <c r="I9" s="22"/>
    </row>
    <row r="10" ht="60" customHeight="1" spans="1:9">
      <c r="A10" s="14"/>
      <c r="B10" s="14"/>
      <c r="C10" s="15" t="s">
        <v>179</v>
      </c>
      <c r="D10" s="20">
        <v>5</v>
      </c>
      <c r="E10" s="21" t="s">
        <v>180</v>
      </c>
      <c r="F10" s="21" t="s">
        <v>181</v>
      </c>
      <c r="G10" s="22"/>
      <c r="H10" s="22"/>
      <c r="I10" s="22"/>
    </row>
    <row r="11" ht="91" customHeight="1" spans="1:9">
      <c r="A11" s="14"/>
      <c r="B11" s="14"/>
      <c r="C11" s="15" t="s">
        <v>182</v>
      </c>
      <c r="D11" s="20">
        <v>10</v>
      </c>
      <c r="E11" s="21" t="s">
        <v>183</v>
      </c>
      <c r="F11" s="21" t="s">
        <v>184</v>
      </c>
      <c r="G11" s="22"/>
      <c r="H11" s="22"/>
      <c r="I11" s="22"/>
    </row>
    <row r="12" ht="60" customHeight="1" spans="1:9">
      <c r="A12" s="14"/>
      <c r="B12" s="14"/>
      <c r="C12" s="19" t="s">
        <v>185</v>
      </c>
      <c r="D12" s="20">
        <v>1</v>
      </c>
      <c r="E12" s="21" t="s">
        <v>186</v>
      </c>
      <c r="F12" s="21" t="s">
        <v>187</v>
      </c>
      <c r="G12" s="22"/>
      <c r="H12" s="22"/>
      <c r="I12" s="22"/>
    </row>
    <row r="13" ht="60" customHeight="1" spans="1:9">
      <c r="A13" s="14"/>
      <c r="B13" s="14"/>
      <c r="C13" s="19" t="s">
        <v>188</v>
      </c>
      <c r="D13" s="20">
        <v>1</v>
      </c>
      <c r="E13" s="21" t="s">
        <v>189</v>
      </c>
      <c r="F13" s="21" t="s">
        <v>190</v>
      </c>
      <c r="G13" s="22"/>
      <c r="H13" s="22"/>
      <c r="I13" s="22"/>
    </row>
    <row r="14" ht="60" customHeight="1" spans="1:9">
      <c r="A14" s="14"/>
      <c r="B14" s="14"/>
      <c r="C14" s="19" t="s">
        <v>191</v>
      </c>
      <c r="D14" s="20">
        <v>5</v>
      </c>
      <c r="E14" s="21" t="s">
        <v>192</v>
      </c>
      <c r="F14" s="21" t="s">
        <v>193</v>
      </c>
      <c r="G14" s="22"/>
      <c r="H14" s="22"/>
      <c r="I14" s="22"/>
    </row>
    <row r="15" ht="60" customHeight="1" spans="1:9">
      <c r="A15" s="14"/>
      <c r="B15" s="14"/>
      <c r="C15" s="19" t="s">
        <v>122</v>
      </c>
      <c r="D15" s="20">
        <v>4</v>
      </c>
      <c r="E15" s="21" t="s">
        <v>194</v>
      </c>
      <c r="F15" s="21" t="s">
        <v>195</v>
      </c>
      <c r="G15" s="22"/>
      <c r="H15" s="22"/>
      <c r="I15" s="22"/>
    </row>
    <row r="16" ht="101" customHeight="1" spans="1:9">
      <c r="A16" s="23" t="s">
        <v>196</v>
      </c>
      <c r="B16" s="14">
        <v>25</v>
      </c>
      <c r="C16" s="19" t="s">
        <v>197</v>
      </c>
      <c r="D16" s="20">
        <v>4</v>
      </c>
      <c r="E16" s="21" t="s">
        <v>198</v>
      </c>
      <c r="F16" s="21" t="s">
        <v>199</v>
      </c>
      <c r="G16" s="24"/>
      <c r="H16" s="24"/>
      <c r="I16" s="24"/>
    </row>
    <row r="17" ht="80" customHeight="1" spans="1:9">
      <c r="A17" s="25"/>
      <c r="B17" s="14"/>
      <c r="C17" s="15" t="s">
        <v>200</v>
      </c>
      <c r="D17" s="20">
        <v>9</v>
      </c>
      <c r="E17" s="21" t="s">
        <v>201</v>
      </c>
      <c r="F17" s="21" t="s">
        <v>202</v>
      </c>
      <c r="G17" s="24"/>
      <c r="H17" s="24"/>
      <c r="I17" s="24"/>
    </row>
    <row r="18" ht="126" customHeight="1" spans="1:9">
      <c r="A18" s="26"/>
      <c r="B18" s="14"/>
      <c r="C18" s="19" t="s">
        <v>203</v>
      </c>
      <c r="D18" s="20">
        <v>12</v>
      </c>
      <c r="E18" s="21" t="s">
        <v>204</v>
      </c>
      <c r="F18" s="21" t="s">
        <v>205</v>
      </c>
      <c r="G18" s="24"/>
      <c r="H18" s="24"/>
      <c r="I18" s="24"/>
    </row>
    <row r="19" ht="80" customHeight="1" spans="1:9">
      <c r="A19" s="13" t="s">
        <v>66</v>
      </c>
      <c r="B19" s="14">
        <v>13</v>
      </c>
      <c r="C19" s="13" t="s">
        <v>206</v>
      </c>
      <c r="D19" s="20">
        <v>8</v>
      </c>
      <c r="E19" s="21" t="s">
        <v>207</v>
      </c>
      <c r="F19" s="21" t="s">
        <v>208</v>
      </c>
      <c r="G19" s="24"/>
      <c r="H19" s="24"/>
      <c r="I19" s="24"/>
    </row>
    <row r="20" ht="80" customHeight="1" spans="1:9">
      <c r="A20" s="13"/>
      <c r="B20" s="14"/>
      <c r="C20" s="13" t="s">
        <v>209</v>
      </c>
      <c r="D20" s="20">
        <v>5</v>
      </c>
      <c r="E20" s="21" t="s">
        <v>210</v>
      </c>
      <c r="F20" s="21" t="s">
        <v>211</v>
      </c>
      <c r="G20" s="24"/>
      <c r="H20" s="24"/>
      <c r="I20" s="24"/>
    </row>
    <row r="21" ht="80" customHeight="1" spans="1:9">
      <c r="A21" s="13" t="s">
        <v>154</v>
      </c>
      <c r="B21" s="14">
        <v>5</v>
      </c>
      <c r="C21" s="13" t="s">
        <v>212</v>
      </c>
      <c r="D21" s="14">
        <v>2</v>
      </c>
      <c r="E21" s="27" t="s">
        <v>156</v>
      </c>
      <c r="F21" s="27" t="s">
        <v>213</v>
      </c>
      <c r="G21" s="24"/>
      <c r="H21" s="24"/>
      <c r="I21" s="24"/>
    </row>
    <row r="22" ht="80" customHeight="1" spans="1:9">
      <c r="A22" s="14"/>
      <c r="B22" s="14"/>
      <c r="C22" s="28" t="s">
        <v>158</v>
      </c>
      <c r="D22" s="29">
        <v>3</v>
      </c>
      <c r="E22" s="30" t="s">
        <v>214</v>
      </c>
      <c r="F22" s="27" t="s">
        <v>215</v>
      </c>
      <c r="G22" s="24"/>
      <c r="H22" s="24"/>
      <c r="I22" s="24"/>
    </row>
    <row r="23" ht="80" customHeight="1" spans="1:9">
      <c r="A23" s="13" t="s">
        <v>161</v>
      </c>
      <c r="B23" s="14">
        <v>10</v>
      </c>
      <c r="C23" s="13" t="s">
        <v>162</v>
      </c>
      <c r="D23" s="14">
        <v>10</v>
      </c>
      <c r="E23" s="27" t="s">
        <v>163</v>
      </c>
      <c r="F23" s="27" t="s">
        <v>216</v>
      </c>
      <c r="G23" s="24"/>
      <c r="H23" s="24"/>
      <c r="I23" s="24"/>
    </row>
    <row r="24" ht="50" customHeight="1" spans="1:9">
      <c r="A24" s="13" t="s">
        <v>111</v>
      </c>
      <c r="B24" s="14"/>
      <c r="C24" s="14"/>
      <c r="D24" s="14"/>
      <c r="E24" s="14"/>
      <c r="F24" s="14"/>
      <c r="G24" s="24"/>
      <c r="H24" s="24"/>
      <c r="I24" s="32"/>
    </row>
  </sheetData>
  <mergeCells count="11">
    <mergeCell ref="A1:H1"/>
    <mergeCell ref="A3:I3"/>
    <mergeCell ref="A24:F24"/>
    <mergeCell ref="A6:A15"/>
    <mergeCell ref="A16:A18"/>
    <mergeCell ref="A19:A20"/>
    <mergeCell ref="A21:A22"/>
    <mergeCell ref="B6:B15"/>
    <mergeCell ref="B16:B18"/>
    <mergeCell ref="B19:B20"/>
    <mergeCell ref="B21:B22"/>
  </mergeCells>
  <printOptions horizontalCentered="1"/>
  <pageMargins left="1.37777777777778" right="0.590277777777778" top="0.786805555555556" bottom="0.786805555555556" header="0.432638888888889" footer="0.298611111111111"/>
  <pageSetup paperSize="9" scale="45" orientation="landscape" horizontalDpi="600"/>
  <headerFooter/>
  <rowBreaks count="3" manualBreakCount="3">
    <brk id="15" max="255" man="1"/>
    <brk id="24" max="255" man="1"/>
    <brk id="24" max="255" man="1"/>
  </rowBreaks>
  <colBreaks count="1" manualBreakCount="1">
    <brk id="9" max="6553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综合</vt:lpstr>
      <vt:lpstr>部门附加表</vt:lpstr>
      <vt:lpstr>保险机构附加表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金粟科技</cp:lastModifiedBy>
  <dcterms:created xsi:type="dcterms:W3CDTF">2024-12-14T14:07:04Z</dcterms:created>
  <dcterms:modified xsi:type="dcterms:W3CDTF">2025-05-16T08:58:57Z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F03F74A2BEB84491A75724B0AC670BDF_13</vt:lpwstr>
  </property>
</Properties>
</file>